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55" yWindow="-150" windowWidth="2172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G30" i="1"/>
  <c r="H30" i="1"/>
  <c r="B30" i="1"/>
  <c r="C14" i="1"/>
  <c r="D14" i="1"/>
  <c r="E14" i="1"/>
  <c r="F14" i="1"/>
  <c r="G14" i="1"/>
  <c r="I14" i="1"/>
  <c r="B14" i="1"/>
  <c r="C28" i="1"/>
  <c r="D28" i="1"/>
  <c r="E28" i="1"/>
  <c r="G28" i="1"/>
  <c r="H28" i="1"/>
  <c r="B28" i="1"/>
  <c r="C12" i="1"/>
  <c r="D12" i="1"/>
  <c r="E12" i="1"/>
  <c r="F12" i="1"/>
  <c r="G12" i="1"/>
  <c r="I12" i="1"/>
  <c r="B12" i="1"/>
  <c r="I30" i="1"/>
  <c r="H12" i="1"/>
  <c r="I28" i="1" l="1"/>
  <c r="H14" i="1"/>
  <c r="F28" i="1"/>
  <c r="F30" i="1" l="1"/>
</calcChain>
</file>

<file path=xl/sharedStrings.xml><?xml version="1.0" encoding="utf-8"?>
<sst xmlns="http://schemas.openxmlformats.org/spreadsheetml/2006/main" count="73" uniqueCount="55">
  <si>
    <t>SURVEY LINE NUMBER</t>
  </si>
  <si>
    <t>7.2/52</t>
  </si>
  <si>
    <t>NEW JERSEY</t>
  </si>
  <si>
    <t>NUMBER</t>
  </si>
  <si>
    <t xml:space="preserve"> ATTENDANCE</t>
  </si>
  <si>
    <t># PARTICI-</t>
  </si>
  <si>
    <t># BOOKS</t>
  </si>
  <si>
    <t>REFERENCE</t>
  </si>
  <si>
    <t># PUBLIC</t>
  </si>
  <si>
    <t xml:space="preserve">SERVICE </t>
  </si>
  <si>
    <t>LIBRARY</t>
  </si>
  <si>
    <t>LIBRARY +</t>
  </si>
  <si>
    <t xml:space="preserve"> LIBRARY +</t>
  </si>
  <si>
    <t>PATING</t>
  </si>
  <si>
    <t>READ SMMR</t>
  </si>
  <si>
    <t>TRANS-</t>
  </si>
  <si>
    <t>ACCESS</t>
  </si>
  <si>
    <t>STATISTICS</t>
  </si>
  <si>
    <t>VISITS</t>
  </si>
  <si>
    <t>COMMUNITY</t>
  </si>
  <si>
    <t>SUMMER</t>
  </si>
  <si>
    <t>READING</t>
  </si>
  <si>
    <t>ACTIONS</t>
  </si>
  <si>
    <t>INTERNET</t>
  </si>
  <si>
    <t>PER YEAR</t>
  </si>
  <si>
    <t>PROGRAMS</t>
  </si>
  <si>
    <t>RDG CLUB</t>
  </si>
  <si>
    <t>PROG</t>
  </si>
  <si>
    <t>PER WEEK</t>
  </si>
  <si>
    <t>TERMINALS</t>
  </si>
  <si>
    <t>DIFFERENCE</t>
  </si>
  <si>
    <t>(2.6 + 2.7) /4.51</t>
  </si>
  <si>
    <t># USERS</t>
  </si>
  <si>
    <t>PUBLIC</t>
  </si>
  <si>
    <t>ITEMS</t>
  </si>
  <si>
    <t>TOTAL</t>
  </si>
  <si>
    <t>COST</t>
  </si>
  <si>
    <t>CIRC</t>
  </si>
  <si>
    <t>IN COL-</t>
  </si>
  <si>
    <t>ILL'S</t>
  </si>
  <si>
    <t>ILL</t>
  </si>
  <si>
    <t>PER</t>
  </si>
  <si>
    <t xml:space="preserve">DIRECT </t>
  </si>
  <si>
    <t>X COST</t>
  </si>
  <si>
    <t>LECTION</t>
  </si>
  <si>
    <t>LENT</t>
  </si>
  <si>
    <t>RECEIVED</t>
  </si>
  <si>
    <t>ACTIVITY</t>
  </si>
  <si>
    <t>BOOK</t>
  </si>
  <si>
    <t>PER BK</t>
  </si>
  <si>
    <t>7.25/52</t>
  </si>
  <si>
    <t>5.5 + 5.7</t>
  </si>
  <si>
    <r>
      <t>2012</t>
    </r>
    <r>
      <rPr>
        <b/>
        <sz val="12"/>
        <rFont val="Arial"/>
      </rPr>
      <t xml:space="preserve"> TOTAL OR % AVERAGE </t>
    </r>
  </si>
  <si>
    <r>
      <t>2013</t>
    </r>
    <r>
      <rPr>
        <b/>
        <sz val="12"/>
        <rFont val="Arial"/>
      </rPr>
      <t xml:space="preserve"> TOTAL OR % AVERAGE </t>
    </r>
  </si>
  <si>
    <r>
      <t>2012-2013</t>
    </r>
    <r>
      <rPr>
        <b/>
        <sz val="12"/>
        <rFont val="Arial"/>
      </rPr>
      <t xml:space="preserve"> PERCENT DIFFERENCE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</si>
</sst>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64" formatCode="0.0"/>
    <numFmt numFmtId="165" formatCode="&quot;$&quot;#,##0.00"/>
    <numFmt numFmtId="166" formatCode="&quot;$&quot;#,##0"/>
    <numFmt numFmtId="167" formatCode="[&lt;=9999999]###\-####;\(###\)\ ###\-####"/>
    <numFmt numFmtId="168" formatCode="[&lt;=999999999999999]###\-####;\(###\)\ ###\-####\ \x#####"/>
    <numFmt numFmtId="169" formatCode="[&lt;=99999]00000;[&lt;=999999999]00000\-0000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7" applyNumberFormat="0" applyAlignment="0" applyProtection="0"/>
    <xf numFmtId="0" fontId="19" fillId="9" borderId="8" applyNumberFormat="0" applyAlignment="0" applyProtection="0"/>
    <xf numFmtId="0" fontId="20" fillId="9" borderId="7" applyNumberFormat="0" applyAlignment="0" applyProtection="0"/>
    <xf numFmtId="0" fontId="21" fillId="0" borderId="9" applyNumberFormat="0" applyFill="0" applyAlignment="0" applyProtection="0"/>
    <xf numFmtId="0" fontId="22" fillId="10" borderId="10" applyNumberFormat="0" applyAlignment="0" applyProtection="0"/>
    <xf numFmtId="0" fontId="23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9" fontId="1" fillId="0" borderId="0" applyFont="0" applyFill="0" applyBorder="0" applyAlignment="0" applyProtection="0"/>
    <xf numFmtId="18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5" fillId="2" borderId="0" xfId="1" applyFont="1" applyFill="1" applyBorder="1"/>
    <xf numFmtId="10" fontId="5" fillId="2" borderId="0" xfId="1" applyNumberFormat="1" applyFont="1" applyFill="1" applyBorder="1" applyAlignment="1">
      <alignment horizontal="right"/>
    </xf>
    <xf numFmtId="10" fontId="5" fillId="2" borderId="0" xfId="1" applyNumberFormat="1" applyFont="1" applyFill="1" applyBorder="1"/>
    <xf numFmtId="14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1" fontId="5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 wrapText="1"/>
    </xf>
    <xf numFmtId="10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right" wrapText="1"/>
    </xf>
    <xf numFmtId="1" fontId="4" fillId="2" borderId="0" xfId="1" applyNumberFormat="1" applyFont="1" applyFill="1" applyBorder="1" applyAlignment="1">
      <alignment horizontal="right" wrapText="1"/>
    </xf>
    <xf numFmtId="3" fontId="1" fillId="2" borderId="0" xfId="1" applyNumberFormat="1" applyFill="1"/>
    <xf numFmtId="3" fontId="4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" fontId="4" fillId="2" borderId="0" xfId="1" applyNumberFormat="1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 wrapText="1"/>
    </xf>
    <xf numFmtId="10" fontId="7" fillId="3" borderId="0" xfId="1" applyNumberFormat="1" applyFont="1" applyFill="1" applyBorder="1" applyAlignment="1">
      <alignment horizontal="right"/>
    </xf>
    <xf numFmtId="10" fontId="7" fillId="3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Border="1"/>
    <xf numFmtId="1" fontId="7" fillId="3" borderId="0" xfId="1" applyNumberFormat="1" applyFont="1" applyFill="1" applyBorder="1" applyAlignment="1">
      <alignment horizontal="right"/>
    </xf>
    <xf numFmtId="3" fontId="0" fillId="0" borderId="0" xfId="0" applyNumberFormat="1" applyFill="1"/>
    <xf numFmtId="10" fontId="1" fillId="0" borderId="0" xfId="1" applyNumberFormat="1"/>
    <xf numFmtId="0" fontId="4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right"/>
    </xf>
    <xf numFmtId="2" fontId="6" fillId="2" borderId="1" xfId="1" applyNumberFormat="1" applyFont="1" applyFill="1" applyBorder="1" applyAlignment="1">
      <alignment horizontal="right"/>
    </xf>
    <xf numFmtId="10" fontId="4" fillId="2" borderId="1" xfId="1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right"/>
    </xf>
    <xf numFmtId="10" fontId="5" fillId="2" borderId="1" xfId="1" applyNumberFormat="1" applyFont="1" applyFill="1" applyBorder="1"/>
    <xf numFmtId="1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14" fontId="4" fillId="2" borderId="1" xfId="1" applyNumberFormat="1" applyFont="1" applyFill="1" applyBorder="1" applyAlignment="1">
      <alignment horizontal="right"/>
    </xf>
    <xf numFmtId="9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>
      <alignment horizontal="right"/>
    </xf>
    <xf numFmtId="9" fontId="6" fillId="2" borderId="1" xfId="1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7" fillId="2" borderId="1" xfId="1" applyFont="1" applyFill="1" applyBorder="1"/>
    <xf numFmtId="10" fontId="4" fillId="2" borderId="1" xfId="1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right"/>
    </xf>
    <xf numFmtId="10" fontId="7" fillId="2" borderId="1" xfId="1" applyNumberFormat="1" applyFont="1" applyFill="1" applyBorder="1"/>
    <xf numFmtId="10" fontId="8" fillId="2" borderId="1" xfId="1" applyNumberFormat="1" applyFont="1" applyFill="1" applyBorder="1" applyAlignment="1">
      <alignment horizontal="right"/>
    </xf>
    <xf numFmtId="2" fontId="6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2" fontId="6" fillId="2" borderId="1" xfId="1" applyNumberFormat="1" applyFont="1" applyFill="1" applyBorder="1" applyAlignment="1">
      <alignment horizontal="right" wrapText="1"/>
    </xf>
    <xf numFmtId="10" fontId="7" fillId="2" borderId="1" xfId="1" applyNumberFormat="1" applyFont="1" applyFill="1" applyBorder="1" applyAlignment="1">
      <alignment horizontal="right"/>
    </xf>
    <xf numFmtId="10" fontId="6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/>
    <xf numFmtId="2" fontId="3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2" fontId="7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right" wrapText="1"/>
    </xf>
    <xf numFmtId="166" fontId="7" fillId="2" borderId="1" xfId="1" applyNumberFormat="1" applyFont="1" applyFill="1" applyBorder="1" applyAlignment="1">
      <alignment horizontal="right" wrapText="1"/>
    </xf>
    <xf numFmtId="3" fontId="9" fillId="0" borderId="1" xfId="0" applyNumberFormat="1" applyFont="1" applyBorder="1"/>
    <xf numFmtId="165" fontId="9" fillId="0" borderId="1" xfId="0" applyNumberFormat="1" applyFont="1" applyBorder="1"/>
    <xf numFmtId="164" fontId="6" fillId="2" borderId="1" xfId="1" applyNumberFormat="1" applyFont="1" applyFill="1" applyBorder="1" applyAlignment="1">
      <alignment horizontal="right"/>
    </xf>
    <xf numFmtId="166" fontId="9" fillId="0" borderId="1" xfId="0" applyNumberFormat="1" applyFont="1" applyBorder="1"/>
    <xf numFmtId="165" fontId="7" fillId="2" borderId="1" xfId="1" applyNumberFormat="1" applyFont="1" applyFill="1" applyBorder="1" applyAlignment="1">
      <alignment horizontal="right"/>
    </xf>
    <xf numFmtId="0" fontId="1" fillId="4" borderId="0" xfId="1" applyFill="1" applyBorder="1"/>
    <xf numFmtId="0" fontId="5" fillId="4" borderId="0" xfId="1" applyFont="1" applyFill="1" applyBorder="1"/>
    <xf numFmtId="0" fontId="0" fillId="4" borderId="0" xfId="0" applyFill="1"/>
    <xf numFmtId="10" fontId="5" fillId="4" borderId="0" xfId="1" applyNumberFormat="1" applyFont="1" applyFill="1" applyBorder="1"/>
    <xf numFmtId="14" fontId="4" fillId="4" borderId="0" xfId="1" applyNumberFormat="1" applyFont="1" applyFill="1" applyBorder="1" applyAlignment="1">
      <alignment horizontal="right"/>
    </xf>
    <xf numFmtId="14" fontId="4" fillId="4" borderId="0" xfId="1" applyNumberFormat="1" applyFont="1" applyFill="1" applyBorder="1"/>
    <xf numFmtId="0" fontId="4" fillId="4" borderId="0" xfId="1" applyFont="1" applyFill="1" applyBorder="1"/>
    <xf numFmtId="0" fontId="4" fillId="4" borderId="0" xfId="1" applyFont="1" applyFill="1"/>
    <xf numFmtId="14" fontId="4" fillId="4" borderId="0" xfId="1" applyNumberFormat="1" applyFont="1" applyFill="1"/>
    <xf numFmtId="0" fontId="1" fillId="4" borderId="0" xfId="1" applyFill="1"/>
    <xf numFmtId="3" fontId="5" fillId="4" borderId="0" xfId="1" applyNumberFormat="1" applyFont="1" applyFill="1" applyBorder="1"/>
    <xf numFmtId="10" fontId="5" fillId="4" borderId="0" xfId="1" applyNumberFormat="1" applyFont="1" applyFill="1" applyBorder="1" applyAlignment="1">
      <alignment horizontal="right"/>
    </xf>
    <xf numFmtId="1" fontId="5" fillId="4" borderId="0" xfId="1" applyNumberFormat="1" applyFont="1" applyFill="1" applyBorder="1" applyAlignment="1">
      <alignment horizontal="right"/>
    </xf>
    <xf numFmtId="2" fontId="5" fillId="4" borderId="0" xfId="1" applyNumberFormat="1" applyFont="1" applyFill="1" applyBorder="1" applyAlignment="1">
      <alignment horizontal="right"/>
    </xf>
    <xf numFmtId="10" fontId="4" fillId="4" borderId="0" xfId="1" applyNumberFormat="1" applyFont="1" applyFill="1" applyBorder="1"/>
    <xf numFmtId="0" fontId="5" fillId="4" borderId="0" xfId="1" applyFont="1" applyFill="1" applyBorder="1" applyAlignment="1">
      <alignment horizontal="right" wrapText="1"/>
    </xf>
    <xf numFmtId="0" fontId="4" fillId="4" borderId="0" xfId="1" applyFont="1" applyFill="1" applyBorder="1" applyAlignment="1">
      <alignment horizontal="right" wrapText="1"/>
    </xf>
    <xf numFmtId="3" fontId="5" fillId="4" borderId="0" xfId="1" applyNumberFormat="1" applyFont="1" applyFill="1" applyBorder="1" applyAlignment="1">
      <alignment horizontal="right"/>
    </xf>
    <xf numFmtId="0" fontId="5" fillId="4" borderId="0" xfId="1" applyFont="1" applyFill="1" applyBorder="1" applyAlignment="1">
      <alignment horizontal="right"/>
    </xf>
    <xf numFmtId="10" fontId="7" fillId="3" borderId="2" xfId="1" applyNumberFormat="1" applyFont="1" applyFill="1" applyBorder="1" applyAlignment="1">
      <alignment horizontal="right"/>
    </xf>
    <xf numFmtId="1" fontId="7" fillId="3" borderId="3" xfId="1" applyNumberFormat="1" applyFont="1" applyFill="1" applyBorder="1" applyAlignment="1">
      <alignment horizontal="right"/>
    </xf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sCurrency" xfId="46"/>
    <cellStyle name="sDate" xfId="51"/>
    <cellStyle name="sDecimal" xfId="44"/>
    <cellStyle name="sInteger" xfId="45"/>
    <cellStyle name="sLongDate" xfId="52"/>
    <cellStyle name="sLongTime" xfId="54"/>
    <cellStyle name="sMediumDate" xfId="53"/>
    <cellStyle name="sMediumTime" xfId="55"/>
    <cellStyle name="sNumber" xfId="43"/>
    <cellStyle name="sPercent" xfId="47"/>
    <cellStyle name="sPhone" xfId="58"/>
    <cellStyle name="sPhoneExt" xfId="59"/>
    <cellStyle name="sRichText" xfId="57"/>
    <cellStyle name="sShortDate" xfId="49"/>
    <cellStyle name="sShortTime" xfId="50"/>
    <cellStyle name="sStandard" xfId="48"/>
    <cellStyle name="sText" xfId="56"/>
    <cellStyle name="sZip" xfId="6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43"/>
  <sheetViews>
    <sheetView tabSelected="1" workbookViewId="0"/>
  </sheetViews>
  <sheetFormatPr defaultRowHeight="15" x14ac:dyDescent="0.25"/>
  <cols>
    <col min="1" max="1" width="33.85546875" customWidth="1"/>
    <col min="2" max="2" width="13.85546875" bestFit="1" customWidth="1"/>
    <col min="3" max="3" width="19" customWidth="1"/>
    <col min="4" max="4" width="16.85546875" customWidth="1"/>
    <col min="5" max="5" width="17.42578125" customWidth="1"/>
    <col min="6" max="6" width="18" customWidth="1"/>
    <col min="7" max="7" width="15.28515625" customWidth="1"/>
    <col min="8" max="8" width="16" bestFit="1" customWidth="1"/>
    <col min="9" max="9" width="17.28515625" bestFit="1" customWidth="1"/>
    <col min="10" max="199" width="9.140625" style="73"/>
  </cols>
  <sheetData>
    <row r="1" spans="1:17" ht="35.25" customHeight="1" x14ac:dyDescent="0.25">
      <c r="A1" s="29" t="s">
        <v>0</v>
      </c>
      <c r="B1" s="30">
        <v>7.1</v>
      </c>
      <c r="C1" s="30">
        <v>7.62</v>
      </c>
      <c r="D1" s="30">
        <v>7.63</v>
      </c>
      <c r="E1" s="30">
        <v>7.9</v>
      </c>
      <c r="F1" s="31">
        <v>7.1</v>
      </c>
      <c r="G1" s="30">
        <v>7.2</v>
      </c>
      <c r="H1" s="30" t="s">
        <v>1</v>
      </c>
      <c r="I1" s="30">
        <v>7.24</v>
      </c>
      <c r="J1" s="72"/>
      <c r="K1" s="72"/>
      <c r="L1" s="72"/>
      <c r="M1" s="72"/>
      <c r="N1" s="72"/>
      <c r="O1" s="72"/>
      <c r="P1" s="72"/>
      <c r="Q1" s="72"/>
    </row>
    <row r="2" spans="1:17" ht="15.75" x14ac:dyDescent="0.25">
      <c r="A2" s="32"/>
      <c r="B2" s="33"/>
      <c r="C2" s="33"/>
      <c r="D2" s="33"/>
      <c r="E2" s="33"/>
      <c r="F2" s="33"/>
      <c r="G2" s="33"/>
      <c r="H2" s="33"/>
      <c r="I2" s="34"/>
      <c r="J2" s="74"/>
      <c r="K2" s="74"/>
      <c r="L2" s="74"/>
      <c r="M2" s="74"/>
      <c r="N2" s="74"/>
      <c r="O2" s="74"/>
      <c r="P2" s="74"/>
      <c r="Q2" s="74"/>
    </row>
    <row r="3" spans="1:17" ht="15.75" x14ac:dyDescent="0.25">
      <c r="A3" s="35" t="s">
        <v>2</v>
      </c>
      <c r="B3" s="36"/>
      <c r="C3" s="37" t="s">
        <v>3</v>
      </c>
      <c r="D3" s="37" t="s">
        <v>4</v>
      </c>
      <c r="E3" s="37" t="s">
        <v>5</v>
      </c>
      <c r="F3" s="37" t="s">
        <v>6</v>
      </c>
      <c r="G3" s="38" t="s">
        <v>7</v>
      </c>
      <c r="H3" s="38" t="s">
        <v>7</v>
      </c>
      <c r="I3" s="37" t="s">
        <v>8</v>
      </c>
      <c r="J3" s="75"/>
      <c r="K3" s="76"/>
      <c r="L3" s="77"/>
      <c r="M3" s="78"/>
      <c r="N3" s="78"/>
      <c r="O3" s="78"/>
      <c r="P3" s="79"/>
      <c r="Q3" s="78"/>
    </row>
    <row r="4" spans="1:17" ht="15.75" x14ac:dyDescent="0.25">
      <c r="A4" s="39" t="s">
        <v>9</v>
      </c>
      <c r="B4" s="36" t="s">
        <v>10</v>
      </c>
      <c r="C4" s="37" t="s">
        <v>11</v>
      </c>
      <c r="D4" s="37" t="s">
        <v>12</v>
      </c>
      <c r="E4" s="37" t="s">
        <v>13</v>
      </c>
      <c r="F4" s="37" t="s">
        <v>14</v>
      </c>
      <c r="G4" s="38" t="s">
        <v>15</v>
      </c>
      <c r="H4" s="38" t="s">
        <v>15</v>
      </c>
      <c r="I4" s="37" t="s">
        <v>16</v>
      </c>
      <c r="J4" s="75"/>
      <c r="K4" s="76"/>
      <c r="L4" s="77"/>
      <c r="M4" s="78"/>
      <c r="N4" s="78"/>
      <c r="O4" s="78"/>
      <c r="P4" s="79"/>
      <c r="Q4" s="78"/>
    </row>
    <row r="5" spans="1:17" ht="15.75" x14ac:dyDescent="0.25">
      <c r="A5" s="39" t="s">
        <v>17</v>
      </c>
      <c r="B5" s="36" t="s">
        <v>18</v>
      </c>
      <c r="C5" s="37" t="s">
        <v>19</v>
      </c>
      <c r="D5" s="37" t="s">
        <v>19</v>
      </c>
      <c r="E5" s="37" t="s">
        <v>20</v>
      </c>
      <c r="F5" s="37" t="s">
        <v>21</v>
      </c>
      <c r="G5" s="38" t="s">
        <v>22</v>
      </c>
      <c r="H5" s="38" t="s">
        <v>22</v>
      </c>
      <c r="I5" s="37" t="s">
        <v>23</v>
      </c>
      <c r="J5" s="75"/>
      <c r="K5" s="76"/>
      <c r="L5" s="77"/>
      <c r="M5" s="78"/>
      <c r="N5" s="78"/>
      <c r="O5" s="78"/>
      <c r="P5" s="79"/>
      <c r="Q5" s="78"/>
    </row>
    <row r="6" spans="1:17" ht="15.75" x14ac:dyDescent="0.25">
      <c r="A6" s="40"/>
      <c r="B6" s="36" t="s">
        <v>24</v>
      </c>
      <c r="C6" s="37" t="s">
        <v>25</v>
      </c>
      <c r="D6" s="37" t="s">
        <v>25</v>
      </c>
      <c r="E6" s="37" t="s">
        <v>26</v>
      </c>
      <c r="F6" s="37" t="s">
        <v>27</v>
      </c>
      <c r="G6" s="38" t="s">
        <v>24</v>
      </c>
      <c r="H6" s="38" t="s">
        <v>28</v>
      </c>
      <c r="I6" s="37" t="s">
        <v>29</v>
      </c>
      <c r="J6" s="75"/>
      <c r="K6" s="76"/>
      <c r="L6" s="77"/>
      <c r="M6" s="78"/>
      <c r="N6" s="78"/>
      <c r="O6" s="78"/>
      <c r="P6" s="79"/>
      <c r="Q6" s="78"/>
    </row>
    <row r="7" spans="1:17" ht="15.75" x14ac:dyDescent="0.25">
      <c r="A7" s="40"/>
      <c r="B7" s="36"/>
      <c r="C7" s="37"/>
      <c r="D7" s="37"/>
      <c r="E7" s="37"/>
      <c r="F7" s="37"/>
      <c r="G7" s="38"/>
      <c r="H7" s="38"/>
      <c r="I7" s="37"/>
      <c r="J7" s="75"/>
      <c r="K7" s="76"/>
      <c r="L7" s="77"/>
      <c r="M7" s="78"/>
      <c r="N7" s="78"/>
      <c r="O7" s="78"/>
      <c r="P7" s="79"/>
      <c r="Q7" s="78"/>
    </row>
    <row r="8" spans="1:17" ht="31.5" x14ac:dyDescent="0.25">
      <c r="A8" s="41" t="s">
        <v>53</v>
      </c>
      <c r="B8" s="66">
        <v>45845465</v>
      </c>
      <c r="C8" s="66">
        <v>232707</v>
      </c>
      <c r="D8" s="66">
        <v>3964872</v>
      </c>
      <c r="E8" s="66">
        <v>155884</v>
      </c>
      <c r="F8" s="66">
        <v>2980552</v>
      </c>
      <c r="G8" s="66">
        <v>7603758</v>
      </c>
      <c r="H8" s="66">
        <v>146226</v>
      </c>
      <c r="I8" s="66">
        <v>7689</v>
      </c>
      <c r="J8" s="80"/>
      <c r="K8" s="80"/>
      <c r="L8" s="80"/>
      <c r="M8" s="80"/>
      <c r="N8" s="80"/>
      <c r="O8" s="80"/>
      <c r="P8" s="80"/>
      <c r="Q8" s="80"/>
    </row>
    <row r="9" spans="1:17" ht="15.75" x14ac:dyDescent="0.25">
      <c r="A9" s="39"/>
      <c r="B9" s="30"/>
      <c r="C9" s="42"/>
      <c r="D9" s="42"/>
      <c r="E9" s="42"/>
      <c r="F9" s="42"/>
      <c r="G9" s="43"/>
      <c r="H9" s="43"/>
      <c r="I9" s="44"/>
      <c r="J9" s="75"/>
      <c r="K9" s="76"/>
      <c r="L9" s="77"/>
      <c r="M9" s="78"/>
      <c r="N9" s="78"/>
      <c r="O9" s="78"/>
      <c r="P9" s="79"/>
      <c r="Q9" s="78"/>
    </row>
    <row r="10" spans="1:17" ht="31.5" x14ac:dyDescent="0.25">
      <c r="A10" s="41" t="s">
        <v>52</v>
      </c>
      <c r="B10" s="66">
        <v>47038579</v>
      </c>
      <c r="C10" s="66">
        <v>217482</v>
      </c>
      <c r="D10" s="66">
        <v>3829092</v>
      </c>
      <c r="E10" s="66">
        <v>158347</v>
      </c>
      <c r="F10" s="66">
        <v>3237392</v>
      </c>
      <c r="G10" s="66">
        <v>7733503</v>
      </c>
      <c r="H10" s="66">
        <v>148721</v>
      </c>
      <c r="I10" s="66">
        <v>7660</v>
      </c>
      <c r="J10" s="75"/>
      <c r="K10" s="76"/>
      <c r="L10" s="77"/>
      <c r="M10" s="78"/>
      <c r="N10" s="78"/>
      <c r="O10" s="78"/>
      <c r="P10" s="79"/>
      <c r="Q10" s="78"/>
    </row>
    <row r="11" spans="1:17" ht="15.75" x14ac:dyDescent="0.25">
      <c r="A11" s="39"/>
      <c r="B11" s="45"/>
      <c r="C11" s="45"/>
      <c r="D11" s="45"/>
      <c r="E11" s="45"/>
      <c r="F11" s="45"/>
      <c r="G11" s="45"/>
      <c r="H11" s="45"/>
      <c r="I11" s="46"/>
      <c r="J11" s="72"/>
      <c r="K11" s="72"/>
      <c r="L11" s="72"/>
      <c r="M11" s="72"/>
      <c r="N11" s="72"/>
      <c r="O11" s="72"/>
      <c r="P11" s="72"/>
      <c r="Q11" s="72"/>
    </row>
    <row r="12" spans="1:17" ht="15.75" x14ac:dyDescent="0.25">
      <c r="A12" s="47" t="s">
        <v>30</v>
      </c>
      <c r="B12" s="48">
        <f>B8-B10</f>
        <v>-1193114</v>
      </c>
      <c r="C12" s="48">
        <f>C8-C10</f>
        <v>15225</v>
      </c>
      <c r="D12" s="48">
        <f>D8-D10</f>
        <v>135780</v>
      </c>
      <c r="E12" s="48">
        <f>E8-E10</f>
        <v>-2463</v>
      </c>
      <c r="F12" s="48">
        <f>F8-F10</f>
        <v>-256840</v>
      </c>
      <c r="G12" s="48">
        <f>G8-G10</f>
        <v>-129745</v>
      </c>
      <c r="H12" s="48">
        <f>H8-H10</f>
        <v>-2495</v>
      </c>
      <c r="I12" s="48">
        <f>I8-I10</f>
        <v>29</v>
      </c>
      <c r="J12" s="81"/>
      <c r="K12" s="74"/>
      <c r="L12" s="74"/>
      <c r="M12" s="74"/>
      <c r="N12" s="74"/>
      <c r="O12" s="74"/>
      <c r="P12" s="74"/>
      <c r="Q12" s="74"/>
    </row>
    <row r="13" spans="1:17" ht="15.75" x14ac:dyDescent="0.25">
      <c r="A13" s="47"/>
      <c r="B13" s="48"/>
      <c r="C13" s="49"/>
      <c r="D13" s="49"/>
      <c r="E13" s="48"/>
      <c r="F13" s="48"/>
      <c r="G13" s="48"/>
      <c r="H13" s="48"/>
      <c r="I13" s="49"/>
      <c r="J13" s="81"/>
      <c r="K13" s="74"/>
      <c r="L13" s="74"/>
      <c r="M13" s="74"/>
      <c r="N13" s="74"/>
      <c r="O13" s="74"/>
      <c r="P13" s="74"/>
      <c r="Q13" s="74"/>
    </row>
    <row r="14" spans="1:17" ht="31.5" x14ac:dyDescent="0.25">
      <c r="A14" s="41" t="s">
        <v>54</v>
      </c>
      <c r="B14" s="50">
        <f>(B8-B10)/B10</f>
        <v>-2.5364584249026739E-2</v>
      </c>
      <c r="C14" s="50">
        <f>(C8-C10)/C10</f>
        <v>7.0005793582917211E-2</v>
      </c>
      <c r="D14" s="50">
        <f>(D8-D10)/D10</f>
        <v>3.546010385752027E-2</v>
      </c>
      <c r="E14" s="50">
        <f>(E8-E10)/E10</f>
        <v>-1.5554446879321995E-2</v>
      </c>
      <c r="F14" s="50">
        <f>(F8-F10)/F10</f>
        <v>-7.9335465090418458E-2</v>
      </c>
      <c r="G14" s="50">
        <f>(G8-G10)/G10</f>
        <v>-1.6777002608003126E-2</v>
      </c>
      <c r="H14" s="50">
        <f>(H8-H10)/H10</f>
        <v>-1.6776379932894481E-2</v>
      </c>
      <c r="I14" s="50">
        <f>(I8-I10)/I10</f>
        <v>3.7859007832898172E-3</v>
      </c>
      <c r="J14" s="74"/>
      <c r="K14" s="74"/>
      <c r="L14" s="74"/>
      <c r="M14" s="74"/>
      <c r="N14" s="74"/>
      <c r="O14" s="74"/>
      <c r="P14" s="74"/>
      <c r="Q14" s="74"/>
    </row>
    <row r="15" spans="1:17" ht="15.75" x14ac:dyDescent="0.25">
      <c r="A15" s="22"/>
      <c r="B15" s="23"/>
      <c r="C15" s="23"/>
      <c r="D15" s="24"/>
      <c r="E15" s="25"/>
      <c r="F15" s="23"/>
      <c r="G15" s="23"/>
      <c r="H15" s="23"/>
      <c r="I15" s="90"/>
      <c r="J15" s="82"/>
      <c r="K15" s="82"/>
      <c r="L15" s="74"/>
      <c r="M15" s="80"/>
      <c r="N15" s="80"/>
      <c r="O15" s="80"/>
      <c r="P15" s="80"/>
      <c r="Q15" s="80"/>
    </row>
    <row r="16" spans="1:17" ht="15.75" x14ac:dyDescent="0.25">
      <c r="A16" s="22"/>
      <c r="B16" s="26"/>
      <c r="C16" s="26"/>
      <c r="D16" s="26"/>
      <c r="E16" s="26"/>
      <c r="F16" s="26"/>
      <c r="G16" s="26"/>
      <c r="H16" s="26"/>
      <c r="I16" s="91"/>
      <c r="J16" s="83"/>
      <c r="K16" s="83"/>
      <c r="L16" s="83"/>
      <c r="M16" s="80"/>
      <c r="N16" s="80"/>
      <c r="O16" s="80"/>
      <c r="P16" s="80"/>
      <c r="Q16" s="80"/>
    </row>
    <row r="17" spans="1:11" ht="37.5" customHeight="1" x14ac:dyDescent="0.25">
      <c r="A17" s="29" t="s">
        <v>0</v>
      </c>
      <c r="B17" s="31" t="s">
        <v>50</v>
      </c>
      <c r="C17" s="51">
        <v>4.7</v>
      </c>
      <c r="D17" s="52">
        <v>5.5</v>
      </c>
      <c r="E17" s="52">
        <v>5.7</v>
      </c>
      <c r="F17" s="31" t="s">
        <v>51</v>
      </c>
      <c r="G17" s="53" t="s">
        <v>31</v>
      </c>
      <c r="H17" s="68">
        <v>5.3</v>
      </c>
      <c r="I17" s="51"/>
      <c r="J17" s="84"/>
      <c r="K17" s="74"/>
    </row>
    <row r="18" spans="1:11" ht="15.75" x14ac:dyDescent="0.25">
      <c r="A18" s="47"/>
      <c r="B18" s="54"/>
      <c r="C18" s="54"/>
      <c r="D18" s="54"/>
      <c r="E18" s="54"/>
      <c r="F18" s="54"/>
      <c r="G18" s="54"/>
      <c r="H18" s="54"/>
      <c r="I18" s="54"/>
      <c r="J18" s="74"/>
      <c r="K18" s="74"/>
    </row>
    <row r="19" spans="1:11" ht="15.75" customHeight="1" x14ac:dyDescent="0.25">
      <c r="A19" s="35" t="s">
        <v>2</v>
      </c>
      <c r="B19" s="42" t="s">
        <v>32</v>
      </c>
      <c r="C19" s="55"/>
      <c r="D19" s="55"/>
      <c r="E19" s="55"/>
      <c r="F19" s="55"/>
      <c r="G19" s="55"/>
      <c r="H19" s="55"/>
      <c r="I19" s="55"/>
      <c r="J19" s="85"/>
      <c r="K19" s="85"/>
    </row>
    <row r="20" spans="1:11" ht="15.75" x14ac:dyDescent="0.25">
      <c r="A20" s="56" t="s">
        <v>9</v>
      </c>
      <c r="B20" s="31" t="s">
        <v>33</v>
      </c>
      <c r="C20" s="31" t="s">
        <v>34</v>
      </c>
      <c r="D20" s="31"/>
      <c r="E20" s="31"/>
      <c r="F20" s="31" t="s">
        <v>35</v>
      </c>
      <c r="G20" s="31" t="s">
        <v>36</v>
      </c>
      <c r="H20" s="57"/>
      <c r="I20" s="31" t="s">
        <v>37</v>
      </c>
      <c r="J20" s="85"/>
      <c r="K20" s="85"/>
    </row>
    <row r="21" spans="1:11" ht="15.75" x14ac:dyDescent="0.25">
      <c r="A21" s="56" t="s">
        <v>17</v>
      </c>
      <c r="B21" s="31" t="s">
        <v>23</v>
      </c>
      <c r="C21" s="31" t="s">
        <v>38</v>
      </c>
      <c r="D21" s="31" t="s">
        <v>39</v>
      </c>
      <c r="E21" s="31" t="s">
        <v>39</v>
      </c>
      <c r="F21" s="31" t="s">
        <v>40</v>
      </c>
      <c r="G21" s="31" t="s">
        <v>41</v>
      </c>
      <c r="H21" s="31" t="s">
        <v>42</v>
      </c>
      <c r="I21" s="31" t="s">
        <v>43</v>
      </c>
      <c r="J21" s="85"/>
      <c r="K21" s="85"/>
    </row>
    <row r="22" spans="1:11" ht="15.75" x14ac:dyDescent="0.25">
      <c r="A22" s="58"/>
      <c r="B22" s="31" t="s">
        <v>28</v>
      </c>
      <c r="C22" s="31" t="s">
        <v>44</v>
      </c>
      <c r="D22" s="31" t="s">
        <v>45</v>
      </c>
      <c r="E22" s="31" t="s">
        <v>46</v>
      </c>
      <c r="F22" s="31" t="s">
        <v>47</v>
      </c>
      <c r="G22" s="31" t="s">
        <v>48</v>
      </c>
      <c r="H22" s="31" t="s">
        <v>37</v>
      </c>
      <c r="I22" s="31" t="s">
        <v>49</v>
      </c>
      <c r="J22" s="85"/>
      <c r="K22" s="85"/>
    </row>
    <row r="23" spans="1:11" ht="15.75" x14ac:dyDescent="0.25">
      <c r="A23" s="58"/>
      <c r="B23" s="31"/>
      <c r="C23" s="31"/>
      <c r="D23" s="31"/>
      <c r="E23" s="31"/>
      <c r="F23" s="31"/>
      <c r="G23" s="31"/>
      <c r="H23" s="31"/>
      <c r="I23" s="31"/>
      <c r="J23" s="85"/>
      <c r="K23" s="85"/>
    </row>
    <row r="24" spans="1:11" ht="31.5" x14ac:dyDescent="0.25">
      <c r="A24" s="59" t="s">
        <v>53</v>
      </c>
      <c r="B24" s="66">
        <v>195366</v>
      </c>
      <c r="C24" s="66">
        <v>42479491</v>
      </c>
      <c r="D24" s="66">
        <v>2292670</v>
      </c>
      <c r="E24" s="66">
        <v>2274112</v>
      </c>
      <c r="F24" s="66">
        <v>4566782</v>
      </c>
      <c r="G24" s="67">
        <v>15.25</v>
      </c>
      <c r="H24" s="66">
        <v>57989954</v>
      </c>
      <c r="I24" s="69">
        <v>884346798.5</v>
      </c>
      <c r="J24" s="80"/>
      <c r="K24" s="80"/>
    </row>
    <row r="25" spans="1:11" ht="15.75" x14ac:dyDescent="0.25">
      <c r="A25" s="60"/>
      <c r="B25" s="31"/>
      <c r="C25" s="31"/>
      <c r="D25" s="31"/>
      <c r="E25" s="31"/>
      <c r="F25" s="31"/>
      <c r="G25" s="31"/>
      <c r="H25" s="61"/>
      <c r="I25" s="62"/>
      <c r="J25" s="85"/>
      <c r="K25" s="85"/>
    </row>
    <row r="26" spans="1:11" ht="31.5" x14ac:dyDescent="0.25">
      <c r="A26" s="59" t="s">
        <v>52</v>
      </c>
      <c r="B26" s="66">
        <v>204845</v>
      </c>
      <c r="C26" s="66">
        <v>34593742</v>
      </c>
      <c r="D26" s="66">
        <v>2433244</v>
      </c>
      <c r="E26" s="66">
        <v>2275027</v>
      </c>
      <c r="F26" s="66">
        <v>4708271</v>
      </c>
      <c r="G26" s="67">
        <v>15.05</v>
      </c>
      <c r="H26" s="66">
        <v>60557349</v>
      </c>
      <c r="I26" s="69">
        <v>911388102.45000005</v>
      </c>
      <c r="J26" s="85"/>
      <c r="K26" s="85"/>
    </row>
    <row r="27" spans="1:11" ht="15.75" x14ac:dyDescent="0.25">
      <c r="A27" s="59"/>
      <c r="B27" s="63"/>
      <c r="C27" s="64"/>
      <c r="D27" s="64"/>
      <c r="E27" s="64"/>
      <c r="F27" s="64"/>
      <c r="G27" s="64"/>
      <c r="H27" s="64"/>
      <c r="I27" s="65"/>
      <c r="J27" s="86"/>
      <c r="K27" s="86"/>
    </row>
    <row r="28" spans="1:11" ht="15.75" x14ac:dyDescent="0.25">
      <c r="A28" s="60" t="s">
        <v>30</v>
      </c>
      <c r="B28" s="48">
        <f>B24-B26</f>
        <v>-9479</v>
      </c>
      <c r="C28" s="48">
        <f t="shared" ref="C28:I28" si="0">C24-C26</f>
        <v>7885749</v>
      </c>
      <c r="D28" s="48">
        <f t="shared" si="0"/>
        <v>-140574</v>
      </c>
      <c r="E28" s="48">
        <f t="shared" si="0"/>
        <v>-915</v>
      </c>
      <c r="F28" s="48">
        <f t="shared" si="0"/>
        <v>-141489</v>
      </c>
      <c r="G28" s="70">
        <f t="shared" si="0"/>
        <v>0.19999999999999929</v>
      </c>
      <c r="H28" s="48">
        <f t="shared" si="0"/>
        <v>-2567395</v>
      </c>
      <c r="I28" s="48">
        <f t="shared" si="0"/>
        <v>-27041303.950000048</v>
      </c>
      <c r="J28" s="72"/>
      <c r="K28" s="72"/>
    </row>
    <row r="29" spans="1:11" ht="15.75" x14ac:dyDescent="0.25">
      <c r="A29" s="60"/>
      <c r="B29" s="63"/>
      <c r="C29" s="63"/>
      <c r="D29" s="63"/>
      <c r="E29" s="63"/>
      <c r="F29" s="63"/>
      <c r="G29" s="63"/>
      <c r="H29" s="63"/>
      <c r="I29" s="63"/>
      <c r="J29" s="72"/>
      <c r="K29" s="72"/>
    </row>
    <row r="30" spans="1:11" ht="31.5" x14ac:dyDescent="0.25">
      <c r="A30" s="59" t="s">
        <v>54</v>
      </c>
      <c r="B30" s="50">
        <f>(B24-B26)/B26</f>
        <v>-4.6274012057897433E-2</v>
      </c>
      <c r="C30" s="50">
        <f t="shared" ref="C30:I30" si="1">(C24-C26)/C26</f>
        <v>0.22795305000540272</v>
      </c>
      <c r="D30" s="50">
        <f t="shared" si="1"/>
        <v>-5.7772257940428499E-2</v>
      </c>
      <c r="E30" s="50">
        <f t="shared" si="1"/>
        <v>-4.0219302891789858E-4</v>
      </c>
      <c r="F30" s="50">
        <f t="shared" si="1"/>
        <v>-3.0051158907378101E-2</v>
      </c>
      <c r="G30" s="50">
        <f t="shared" si="1"/>
        <v>1.328903654485045E-2</v>
      </c>
      <c r="H30" s="50">
        <f t="shared" si="1"/>
        <v>-4.2396092999381463E-2</v>
      </c>
      <c r="I30" s="50">
        <f t="shared" si="1"/>
        <v>-2.9670459683758674E-2</v>
      </c>
      <c r="J30" s="72"/>
      <c r="K30" s="82"/>
    </row>
    <row r="31" spans="1:11" ht="15.75" x14ac:dyDescent="0.25">
      <c r="A31" s="13"/>
      <c r="B31" s="2"/>
      <c r="C31" s="14"/>
      <c r="D31" s="4"/>
      <c r="E31" s="15"/>
      <c r="F31" s="14"/>
      <c r="G31" s="14"/>
      <c r="H31" s="14"/>
      <c r="I31" s="14"/>
      <c r="J31" s="87"/>
      <c r="K31" s="72"/>
    </row>
    <row r="32" spans="1:11" x14ac:dyDescent="0.25">
      <c r="A32" s="1"/>
      <c r="B32" s="71"/>
      <c r="C32" s="28"/>
      <c r="D32" s="16"/>
      <c r="E32" s="1"/>
      <c r="F32" s="1"/>
      <c r="G32" s="1"/>
      <c r="H32" s="1"/>
      <c r="I32" s="1"/>
      <c r="J32" s="80"/>
      <c r="K32" s="80"/>
    </row>
    <row r="33" spans="1:11" ht="15.75" x14ac:dyDescent="0.25">
      <c r="A33" s="6"/>
      <c r="B33" s="27"/>
      <c r="C33" s="5"/>
      <c r="D33" s="17"/>
      <c r="E33" s="18"/>
      <c r="F33" s="7"/>
      <c r="G33" s="8"/>
      <c r="H33" s="19"/>
      <c r="I33" s="20"/>
      <c r="J33" s="88"/>
      <c r="K33" s="72"/>
    </row>
    <row r="34" spans="1:11" ht="15.75" x14ac:dyDescent="0.25">
      <c r="A34" s="12"/>
      <c r="B34" s="9"/>
      <c r="C34" s="17"/>
      <c r="D34" s="10"/>
      <c r="E34" s="3"/>
      <c r="F34" s="3"/>
      <c r="G34" s="3"/>
      <c r="H34" s="3"/>
      <c r="I34" s="3"/>
      <c r="J34" s="82"/>
      <c r="K34" s="72"/>
    </row>
    <row r="35" spans="1:11" ht="15.75" x14ac:dyDescent="0.25">
      <c r="A35" s="21"/>
      <c r="B35" s="9"/>
      <c r="C35" s="8"/>
      <c r="D35" s="8"/>
      <c r="E35" s="8"/>
      <c r="F35" s="3"/>
      <c r="G35" s="3"/>
      <c r="H35" s="3"/>
      <c r="I35" s="3"/>
      <c r="J35" s="82"/>
      <c r="K35" s="72"/>
    </row>
    <row r="36" spans="1:11" ht="15.75" x14ac:dyDescent="0.25">
      <c r="A36" s="13"/>
      <c r="B36" s="9"/>
      <c r="C36" s="8"/>
      <c r="D36" s="8"/>
      <c r="E36" s="7"/>
      <c r="F36" s="7"/>
      <c r="G36" s="2"/>
      <c r="H36" s="2"/>
      <c r="I36" s="2"/>
      <c r="J36" s="72"/>
      <c r="K36" s="72"/>
    </row>
    <row r="37" spans="1:11" ht="15.75" x14ac:dyDescent="0.25">
      <c r="A37" s="13"/>
      <c r="B37" s="14"/>
      <c r="C37" s="8"/>
      <c r="D37" s="8"/>
      <c r="E37" s="8"/>
      <c r="F37" s="7"/>
      <c r="G37" s="2"/>
      <c r="H37" s="2"/>
      <c r="I37" s="2"/>
      <c r="J37" s="72"/>
      <c r="K37" s="72"/>
    </row>
    <row r="38" spans="1:11" ht="15.75" x14ac:dyDescent="0.25">
      <c r="A38" s="6"/>
      <c r="B38" s="11"/>
      <c r="C38" s="8"/>
      <c r="D38" s="8"/>
      <c r="E38" s="7"/>
      <c r="F38" s="7"/>
      <c r="G38" s="2"/>
      <c r="H38" s="2"/>
      <c r="I38" s="2"/>
      <c r="J38" s="72"/>
      <c r="K38" s="72"/>
    </row>
    <row r="39" spans="1:11" ht="15.75" x14ac:dyDescent="0.25">
      <c r="A39" s="6"/>
      <c r="B39" s="8"/>
      <c r="C39" s="8"/>
      <c r="D39" s="3"/>
      <c r="E39" s="8"/>
      <c r="F39" s="8"/>
      <c r="G39" s="2"/>
      <c r="H39" s="2"/>
      <c r="I39" s="2"/>
      <c r="J39" s="72"/>
      <c r="K39" s="72"/>
    </row>
    <row r="40" spans="1:11" ht="15.75" x14ac:dyDescent="0.25">
      <c r="A40" s="6"/>
      <c r="B40" s="8"/>
      <c r="C40" s="3"/>
      <c r="D40" s="3"/>
      <c r="E40" s="7"/>
      <c r="F40" s="7"/>
      <c r="G40" s="2"/>
      <c r="H40" s="2"/>
      <c r="I40" s="2"/>
      <c r="J40" s="72"/>
      <c r="K40" s="72"/>
    </row>
    <row r="41" spans="1:11" ht="15.75" x14ac:dyDescent="0.25">
      <c r="A41" s="6"/>
      <c r="B41" s="2"/>
      <c r="C41" s="3"/>
      <c r="D41" s="7"/>
      <c r="E41" s="7"/>
      <c r="F41" s="7"/>
      <c r="G41" s="2"/>
      <c r="H41" s="2"/>
      <c r="I41" s="2"/>
      <c r="J41" s="72"/>
      <c r="K41" s="72"/>
    </row>
    <row r="42" spans="1:11" ht="15.75" x14ac:dyDescent="0.25">
      <c r="A42" s="12"/>
      <c r="B42" s="8"/>
      <c r="C42" s="7"/>
      <c r="D42" s="7"/>
      <c r="E42" s="7"/>
      <c r="F42" s="7"/>
      <c r="G42" s="2"/>
      <c r="H42" s="2"/>
      <c r="I42" s="2"/>
      <c r="J42" s="72"/>
      <c r="K42" s="72"/>
    </row>
    <row r="43" spans="1:11" ht="15.75" x14ac:dyDescent="0.25">
      <c r="A43" s="6"/>
      <c r="B43" s="3"/>
      <c r="C43" s="7"/>
      <c r="D43" s="7"/>
      <c r="E43" s="7"/>
      <c r="F43" s="7"/>
      <c r="G43" s="7"/>
      <c r="H43" s="7"/>
      <c r="I43" s="7"/>
      <c r="J43" s="89"/>
      <c r="K43" s="72"/>
    </row>
  </sheetData>
  <phoneticPr fontId="0" type="noConversion"/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NJSL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Rosch</dc:creator>
  <cp:lastModifiedBy> </cp:lastModifiedBy>
  <cp:lastPrinted>2013-09-11T18:37:22Z</cp:lastPrinted>
  <dcterms:created xsi:type="dcterms:W3CDTF">2011-08-08T19:22:28Z</dcterms:created>
  <dcterms:modified xsi:type="dcterms:W3CDTF">2014-09-23T19:27:11Z</dcterms:modified>
</cp:coreProperties>
</file>